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L19" i="1" l="1"/>
  <c r="L17" i="1"/>
  <c r="L18" i="1"/>
  <c r="L16" i="1"/>
  <c r="B17" i="1" l="1"/>
  <c r="B18" i="1"/>
  <c r="J19" i="1"/>
  <c r="B16" i="1"/>
</calcChain>
</file>

<file path=xl/sharedStrings.xml><?xml version="1.0" encoding="utf-8"?>
<sst xmlns="http://schemas.openxmlformats.org/spreadsheetml/2006/main" count="45" uniqueCount="31">
  <si>
    <t>22-39-52,22-58-93</t>
  </si>
  <si>
    <t>Порода</t>
  </si>
  <si>
    <t xml:space="preserve">Геометричні розміри продукції </t>
  </si>
  <si>
    <t>Склад</t>
  </si>
  <si>
    <t>Об'єм  лоту (м3)</t>
  </si>
  <si>
    <t>Диаметр       ( см )</t>
  </si>
  <si>
    <t>Довжина ( м )</t>
  </si>
  <si>
    <t>Державне агентство лісових ресурсів України</t>
  </si>
  <si>
    <t>№ лота</t>
  </si>
  <si>
    <t>-</t>
  </si>
  <si>
    <t>4,0</t>
  </si>
  <si>
    <t xml:space="preserve">ТБ "Київська агропромислова біржа" </t>
  </si>
  <si>
    <t xml:space="preserve">Державне спеціалізоване підприємство </t>
  </si>
  <si>
    <t xml:space="preserve">"Північна Пуща" </t>
  </si>
  <si>
    <t>Директор</t>
  </si>
  <si>
    <t>07270, Київська область, м. Чорнобиль, вул. Леніна, 148</t>
  </si>
  <si>
    <t>№п/лота</t>
  </si>
  <si>
    <t>Продавець (лісгосп)</t>
  </si>
  <si>
    <t>Сортимент</t>
  </si>
  <si>
    <t>Клас якості</t>
  </si>
  <si>
    <t>Вартість з ПДВ  (грн)</t>
  </si>
  <si>
    <t>Р.М. Кізюн</t>
  </si>
  <si>
    <t>ДСП "Північна Пуща"</t>
  </si>
  <si>
    <t>5 і більше</t>
  </si>
  <si>
    <t>Початкова ціна (куб.м.) з ПДВ</t>
  </si>
  <si>
    <t>Початкова вартість (лот) з ПДВ</t>
  </si>
  <si>
    <t xml:space="preserve">Зведений реєстр пропозицій Державного спеціалізованого підприємства "Північна Пуща" на  біржовому аукціоні з продажу необробленої деревини,                    що буде проведений на ТБ "Київська агропромислова біржа" </t>
  </si>
  <si>
    <t>Деревина дров'яна для промислового використання</t>
  </si>
  <si>
    <t>сосна звичайна (PINS)</t>
  </si>
  <si>
    <t>Франко - верхній</t>
  </si>
  <si>
    <t>Від     20.08.20   № 06-03/20-2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</si>
</sst>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22]General"/>
  </numFmts>
  <fonts count="2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Calibri"/>
      <family val="2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Garamond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5" fillId="0" borderId="0"/>
    <xf numFmtId="0" fontId="14" fillId="0" borderId="0"/>
    <xf numFmtId="164" fontId="19" fillId="0" borderId="0"/>
    <xf numFmtId="0" fontId="14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7" fillId="0" borderId="0"/>
    <xf numFmtId="0" fontId="15" fillId="0" borderId="0"/>
    <xf numFmtId="0" fontId="15" fillId="0" borderId="0"/>
    <xf numFmtId="0" fontId="12" fillId="0" borderId="0"/>
    <xf numFmtId="0" fontId="18" fillId="0" borderId="0"/>
  </cellStyleXfs>
  <cellXfs count="54">
    <xf numFmtId="0" fontId="0" fillId="0" borderId="0" xfId="0"/>
    <xf numFmtId="0" fontId="6" fillId="0" borderId="0" xfId="0" applyFont="1" applyFill="1"/>
    <xf numFmtId="0" fontId="1" fillId="0" borderId="0" xfId="0" applyFont="1" applyFill="1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/>
    <xf numFmtId="0" fontId="1" fillId="0" borderId="0" xfId="0" applyFont="1" applyFill="1" applyBorder="1"/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textRotation="255" wrapText="1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11" fillId="0" borderId="0" xfId="0" applyFont="1" applyFill="1"/>
    <xf numFmtId="49" fontId="8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0" fontId="11" fillId="0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20" fillId="3" borderId="1" xfId="4" applyFont="1" applyFill="1" applyBorder="1" applyAlignment="1">
      <alignment horizontal="left" vertical="top" wrapText="1"/>
    </xf>
    <xf numFmtId="49" fontId="3" fillId="0" borderId="1" xfId="2" applyNumberFormat="1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center" wrapText="1"/>
    </xf>
    <xf numFmtId="0" fontId="3" fillId="0" borderId="1" xfId="43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20" fillId="0" borderId="1" xfId="2" applyFont="1" applyBorder="1" applyAlignment="1">
      <alignment horizont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56">
    <cellStyle name="Excel Built-in Normal" xfId="3"/>
    <cellStyle name="Normal" xfId="4"/>
    <cellStyle name="Звичайний_Аркуш1" xfId="5"/>
    <cellStyle name="Обычный" xfId="0" builtinId="0"/>
    <cellStyle name="Обычный 2" xfId="6"/>
    <cellStyle name="Обычный 2 10" xfId="7"/>
    <cellStyle name="Обычный 2 10 2" xfId="8"/>
    <cellStyle name="Обычный 2 11" xfId="9"/>
    <cellStyle name="Обычный 2 11 2" xfId="10"/>
    <cellStyle name="Обычный 2 12" xfId="11"/>
    <cellStyle name="Обычный 2 12 2" xfId="12"/>
    <cellStyle name="Обычный 2 13" xfId="13"/>
    <cellStyle name="Обычный 2 14" xfId="14"/>
    <cellStyle name="Обычный 2 2" xfId="15"/>
    <cellStyle name="Обычный 2 2 2" xfId="16"/>
    <cellStyle name="Обычный 2 2 2 3" xfId="17"/>
    <cellStyle name="Обычный 2 2 3" xfId="18"/>
    <cellStyle name="Обычный 2 3" xfId="19"/>
    <cellStyle name="Обычный 2 3 2" xfId="20"/>
    <cellStyle name="Обычный 2 3 3" xfId="21"/>
    <cellStyle name="Обычный 2 3 4" xfId="22"/>
    <cellStyle name="Обычный 2 3 5" xfId="23"/>
    <cellStyle name="Обычный 2 4" xfId="24"/>
    <cellStyle name="Обычный 2 4 2" xfId="25"/>
    <cellStyle name="Обычный 2 4 3" xfId="26"/>
    <cellStyle name="Обычный 2 4 4" xfId="27"/>
    <cellStyle name="Обычный 2 4 5" xfId="28"/>
    <cellStyle name="Обычный 2 5" xfId="29"/>
    <cellStyle name="Обычный 2 5 2" xfId="30"/>
    <cellStyle name="Обычный 2 5 3" xfId="31"/>
    <cellStyle name="Обычный 2 5 4" xfId="32"/>
    <cellStyle name="Обычный 2 5 5" xfId="33"/>
    <cellStyle name="Обычный 2 6" xfId="34"/>
    <cellStyle name="Обычный 2 6 2" xfId="35"/>
    <cellStyle name="Обычный 2 6 3" xfId="36"/>
    <cellStyle name="Обычный 2 6 4" xfId="37"/>
    <cellStyle name="Обычный 2 6 5" xfId="38"/>
    <cellStyle name="Обычный 2 7" xfId="1"/>
    <cellStyle name="Обычный 2 7 2" xfId="40"/>
    <cellStyle name="Обычный 2 7 3" xfId="41"/>
    <cellStyle name="Обычный 2 7 4" xfId="42"/>
    <cellStyle name="Обычный 2 7 5" xfId="43"/>
    <cellStyle name="Обычный 2 7 6" xfId="39"/>
    <cellStyle name="Обычный 2 8" xfId="44"/>
    <cellStyle name="Обычный 2 8 2" xfId="45"/>
    <cellStyle name="Обычный 2 8 3" xfId="46"/>
    <cellStyle name="Обычный 2 8 4" xfId="47"/>
    <cellStyle name="Обычный 2 8 5" xfId="48"/>
    <cellStyle name="Обычный 2 9" xfId="49"/>
    <cellStyle name="Обычный 2 9 2" xfId="50"/>
    <cellStyle name="Обычный 3" xfId="51"/>
    <cellStyle name="Обычный 4" xfId="52"/>
    <cellStyle name="Обычный 4 2" xfId="53"/>
    <cellStyle name="Обычный 5" xfId="54"/>
    <cellStyle name="Обычный 6" xfId="2"/>
    <cellStyle name="Обычный 9" xfId="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1083468</xdr:colOff>
      <xdr:row>0</xdr:row>
      <xdr:rowOff>119062</xdr:rowOff>
    </xdr:from>
    <xdr:to>
      <xdr:col>2</xdr:col>
      <xdr:colOff>1574005</xdr:colOff>
      <xdr:row>3</xdr:row>
      <xdr:rowOff>119062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21781" y="119062"/>
          <a:ext cx="490537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M80"/>
  <sheetViews>
    <sheetView tabSelected="1" zoomScale="80" zoomScaleNormal="80" workbookViewId="0">
      <selection activeCell="A13" sqref="A13:L13"/>
    </sheetView>
  </sheetViews>
  <sheetFormatPr defaultColWidth="9.140625" defaultRowHeight="15" x14ac:dyDescent="0.25"/>
  <cols>
    <col min="1" max="1" width="11.7109375" style="2" customWidth="1"/>
    <col min="2" max="2" width="14.28515625" style="2" customWidth="1"/>
    <col min="3" max="3" width="30.42578125" style="2" customWidth="1"/>
    <col min="4" max="4" width="33" style="2" customWidth="1"/>
    <col min="5" max="5" width="19.5703125" style="2" customWidth="1"/>
    <col min="6" max="6" width="14.140625" style="2" customWidth="1"/>
    <col min="7" max="7" width="11.7109375" style="2" customWidth="1"/>
    <col min="8" max="8" width="9" style="2" customWidth="1"/>
    <col min="9" max="9" width="12.85546875" style="2" customWidth="1"/>
    <col min="10" max="10" width="8.140625" style="2" customWidth="1"/>
    <col min="11" max="11" width="18.28515625" style="2" customWidth="1"/>
    <col min="12" max="12" width="16.7109375" style="2" customWidth="1"/>
    <col min="13" max="13" width="8.140625" style="2" customWidth="1"/>
    <col min="14" max="16384" width="9.140625" style="2"/>
  </cols>
  <sheetData>
    <row r="5" spans="1:13" ht="15.75" x14ac:dyDescent="0.25">
      <c r="A5" s="50" t="s">
        <v>7</v>
      </c>
      <c r="B5" s="50"/>
      <c r="C5" s="50"/>
      <c r="D5" s="50"/>
    </row>
    <row r="6" spans="1:13" ht="18.75" x14ac:dyDescent="0.3">
      <c r="A6" s="51" t="s">
        <v>12</v>
      </c>
      <c r="B6" s="51"/>
      <c r="C6" s="51"/>
      <c r="D6" s="51"/>
    </row>
    <row r="7" spans="1:13" ht="18.75" x14ac:dyDescent="0.3">
      <c r="A7" s="51" t="s">
        <v>13</v>
      </c>
      <c r="B7" s="51"/>
      <c r="C7" s="51"/>
      <c r="D7" s="51"/>
    </row>
    <row r="8" spans="1:13" ht="18.75" x14ac:dyDescent="0.3">
      <c r="A8" s="51"/>
      <c r="B8" s="51"/>
      <c r="C8" s="51"/>
      <c r="D8" s="51"/>
    </row>
    <row r="9" spans="1:13" ht="19.5" customHeight="1" x14ac:dyDescent="0.25">
      <c r="A9" s="53" t="s">
        <v>15</v>
      </c>
      <c r="B9" s="53"/>
      <c r="C9" s="53"/>
      <c r="D9" s="53"/>
    </row>
    <row r="10" spans="1:13" ht="15.75" x14ac:dyDescent="0.25">
      <c r="A10" s="52" t="s">
        <v>0</v>
      </c>
      <c r="B10" s="52"/>
      <c r="C10" s="52"/>
      <c r="D10" s="52"/>
      <c r="J10" s="44" t="s">
        <v>11</v>
      </c>
      <c r="K10" s="44"/>
      <c r="L10" s="44"/>
    </row>
    <row r="11" spans="1:13" ht="18.75" x14ac:dyDescent="0.3">
      <c r="A11" s="34"/>
      <c r="B11" s="34" t="s">
        <v>30</v>
      </c>
      <c r="C11" s="34"/>
      <c r="D11" s="20"/>
      <c r="J11" s="19"/>
      <c r="K11" s="19"/>
      <c r="L11" s="19"/>
    </row>
    <row r="12" spans="1:13" ht="18.75" x14ac:dyDescent="0.3">
      <c r="A12" s="20"/>
      <c r="B12" s="20"/>
      <c r="C12" s="20"/>
      <c r="D12" s="20"/>
      <c r="J12" s="19"/>
      <c r="K12" s="19"/>
      <c r="L12" s="19"/>
    </row>
    <row r="13" spans="1:13" ht="38.25" customHeight="1" thickBot="1" x14ac:dyDescent="0.3">
      <c r="A13" s="45" t="s">
        <v>26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3" s="27" customFormat="1" ht="30.75" customHeight="1" x14ac:dyDescent="0.25">
      <c r="A14" s="41" t="s">
        <v>8</v>
      </c>
      <c r="B14" s="41" t="s">
        <v>16</v>
      </c>
      <c r="C14" s="41" t="s">
        <v>17</v>
      </c>
      <c r="D14" s="41" t="s">
        <v>18</v>
      </c>
      <c r="E14" s="41" t="s">
        <v>1</v>
      </c>
      <c r="F14" s="46" t="s">
        <v>19</v>
      </c>
      <c r="G14" s="41" t="s">
        <v>2</v>
      </c>
      <c r="H14" s="41"/>
      <c r="I14" s="46" t="s">
        <v>3</v>
      </c>
      <c r="J14" s="41" t="s">
        <v>4</v>
      </c>
      <c r="K14" s="48" t="s">
        <v>20</v>
      </c>
      <c r="L14" s="49"/>
    </row>
    <row r="15" spans="1:13" s="27" customFormat="1" ht="52.5" customHeight="1" x14ac:dyDescent="0.25">
      <c r="A15" s="42"/>
      <c r="B15" s="43"/>
      <c r="C15" s="42"/>
      <c r="D15" s="42"/>
      <c r="E15" s="42"/>
      <c r="F15" s="47"/>
      <c r="G15" s="32" t="s">
        <v>5</v>
      </c>
      <c r="H15" s="32" t="s">
        <v>6</v>
      </c>
      <c r="I15" s="47"/>
      <c r="J15" s="42"/>
      <c r="K15" s="33" t="s">
        <v>24</v>
      </c>
      <c r="L15" s="32" t="s">
        <v>25</v>
      </c>
      <c r="M15" s="30"/>
    </row>
    <row r="16" spans="1:13" ht="26.25" x14ac:dyDescent="0.25">
      <c r="A16" s="35">
        <v>1</v>
      </c>
      <c r="B16" s="39">
        <f t="shared" ref="B16:B18" si="0">A16</f>
        <v>1</v>
      </c>
      <c r="C16" s="37" t="s">
        <v>22</v>
      </c>
      <c r="D16" s="37" t="s">
        <v>27</v>
      </c>
      <c r="E16" s="37" t="s">
        <v>28</v>
      </c>
      <c r="F16" s="37" t="s">
        <v>9</v>
      </c>
      <c r="G16" s="37" t="s">
        <v>23</v>
      </c>
      <c r="H16" s="36" t="s">
        <v>10</v>
      </c>
      <c r="I16" s="40" t="s">
        <v>29</v>
      </c>
      <c r="J16" s="37">
        <v>1000</v>
      </c>
      <c r="K16" s="37">
        <v>220</v>
      </c>
      <c r="L16" s="38">
        <f>SUM(J16*K16)</f>
        <v>220000</v>
      </c>
      <c r="M16" s="29"/>
    </row>
    <row r="17" spans="1:13" ht="26.25" x14ac:dyDescent="0.25">
      <c r="A17" s="35">
        <v>2</v>
      </c>
      <c r="B17" s="39">
        <f t="shared" si="0"/>
        <v>2</v>
      </c>
      <c r="C17" s="37" t="s">
        <v>22</v>
      </c>
      <c r="D17" s="37" t="s">
        <v>27</v>
      </c>
      <c r="E17" s="37" t="s">
        <v>28</v>
      </c>
      <c r="F17" s="37" t="s">
        <v>9</v>
      </c>
      <c r="G17" s="37" t="s">
        <v>23</v>
      </c>
      <c r="H17" s="36" t="s">
        <v>10</v>
      </c>
      <c r="I17" s="40" t="s">
        <v>29</v>
      </c>
      <c r="J17" s="37">
        <v>1000</v>
      </c>
      <c r="K17" s="37">
        <v>220</v>
      </c>
      <c r="L17" s="38">
        <f t="shared" ref="L17:L18" si="1">SUM(J17*K17)</f>
        <v>220000</v>
      </c>
      <c r="M17" s="29"/>
    </row>
    <row r="18" spans="1:13" ht="26.25" x14ac:dyDescent="0.25">
      <c r="A18" s="35">
        <v>3</v>
      </c>
      <c r="B18" s="39">
        <f t="shared" si="0"/>
        <v>3</v>
      </c>
      <c r="C18" s="37" t="s">
        <v>22</v>
      </c>
      <c r="D18" s="37" t="s">
        <v>27</v>
      </c>
      <c r="E18" s="37" t="s">
        <v>28</v>
      </c>
      <c r="F18" s="37" t="s">
        <v>9</v>
      </c>
      <c r="G18" s="37" t="s">
        <v>23</v>
      </c>
      <c r="H18" s="36" t="s">
        <v>10</v>
      </c>
      <c r="I18" s="40" t="s">
        <v>29</v>
      </c>
      <c r="J18" s="37">
        <v>1000</v>
      </c>
      <c r="K18" s="37">
        <v>220</v>
      </c>
      <c r="L18" s="38">
        <f t="shared" si="1"/>
        <v>220000</v>
      </c>
      <c r="M18" s="29"/>
    </row>
    <row r="19" spans="1:13" ht="19.5" customHeight="1" x14ac:dyDescent="0.25">
      <c r="A19" s="25"/>
      <c r="B19" s="25"/>
      <c r="C19" s="25"/>
      <c r="D19" s="25"/>
      <c r="E19" s="25"/>
      <c r="F19" s="25"/>
      <c r="G19" s="24"/>
      <c r="H19" s="28"/>
      <c r="I19" s="25"/>
      <c r="J19" s="31">
        <f>SUM(J16:J18)</f>
        <v>3000</v>
      </c>
      <c r="K19" s="31"/>
      <c r="L19" s="31">
        <f>SUM(L16:L18)</f>
        <v>660000</v>
      </c>
      <c r="M19" s="29"/>
    </row>
    <row r="20" spans="1:13" ht="19.5" customHeight="1" x14ac:dyDescent="0.25">
      <c r="A20" s="8"/>
      <c r="B20" s="8"/>
      <c r="C20" s="21"/>
      <c r="D20" s="22"/>
      <c r="E20" s="21"/>
      <c r="F20" s="23"/>
      <c r="G20" s="24"/>
      <c r="H20" s="25"/>
      <c r="I20" s="22"/>
      <c r="J20" s="25"/>
      <c r="K20" s="25"/>
      <c r="L20" s="25"/>
      <c r="M20" s="29"/>
    </row>
    <row r="21" spans="1:13" ht="19.5" customHeight="1" x14ac:dyDescent="0.25">
      <c r="A21" s="8"/>
      <c r="B21" s="8"/>
      <c r="C21" s="21"/>
      <c r="D21" s="22"/>
      <c r="E21" s="21"/>
      <c r="F21" s="23"/>
      <c r="G21" s="24"/>
      <c r="H21" s="25"/>
      <c r="I21" s="22"/>
      <c r="J21" s="25"/>
      <c r="K21" s="25"/>
      <c r="L21" s="25"/>
      <c r="M21" s="29"/>
    </row>
    <row r="22" spans="1:13" ht="19.5" customHeight="1" x14ac:dyDescent="0.3">
      <c r="A22" s="5"/>
      <c r="B22" s="5"/>
      <c r="C22" s="26" t="s">
        <v>14</v>
      </c>
      <c r="D22" s="14"/>
      <c r="E22" s="13" t="s">
        <v>21</v>
      </c>
      <c r="F22" s="15"/>
      <c r="G22" s="16"/>
      <c r="H22" s="17"/>
      <c r="I22" s="13"/>
      <c r="J22" s="17"/>
      <c r="K22" s="17"/>
      <c r="L22" s="17"/>
      <c r="M22" s="29"/>
    </row>
    <row r="23" spans="1:13" ht="19.5" customHeight="1" x14ac:dyDescent="0.25">
      <c r="A23" s="5"/>
      <c r="B23" s="5"/>
      <c r="C23" s="3"/>
      <c r="D23" s="4"/>
      <c r="E23" s="3"/>
      <c r="F23" s="6"/>
      <c r="G23" s="7"/>
      <c r="H23" s="8"/>
      <c r="I23" s="3"/>
      <c r="J23" s="8"/>
      <c r="K23" s="8"/>
      <c r="L23" s="8"/>
      <c r="M23" s="29"/>
    </row>
    <row r="24" spans="1:13" ht="19.5" customHeight="1" x14ac:dyDescent="0.25">
      <c r="A24" s="5"/>
      <c r="B24" s="5"/>
      <c r="C24" s="3"/>
      <c r="D24" s="4"/>
      <c r="E24" s="3"/>
      <c r="F24" s="6"/>
      <c r="G24" s="7"/>
      <c r="H24" s="8"/>
      <c r="I24" s="3"/>
      <c r="J24" s="8"/>
      <c r="K24" s="8"/>
      <c r="L24" s="8"/>
      <c r="M24" s="29"/>
    </row>
    <row r="25" spans="1:13" ht="19.5" customHeight="1" x14ac:dyDescent="0.3">
      <c r="A25" s="9"/>
      <c r="B25" s="9"/>
      <c r="C25" s="9"/>
      <c r="D25" s="9"/>
      <c r="E25" s="9"/>
      <c r="F25" s="9"/>
      <c r="G25" s="9"/>
      <c r="H25" s="10"/>
      <c r="I25" s="3"/>
      <c r="J25" s="10"/>
      <c r="K25" s="11"/>
      <c r="L25" s="11"/>
      <c r="M25" s="29"/>
    </row>
    <row r="26" spans="1:13" ht="35.25" customHeight="1" x14ac:dyDescent="0.25">
      <c r="H26" s="12"/>
      <c r="I26" s="3"/>
      <c r="J26" s="12"/>
    </row>
    <row r="27" spans="1:13" ht="14.25" customHeight="1" x14ac:dyDescent="0.25">
      <c r="H27" s="12"/>
      <c r="I27" s="12"/>
      <c r="J27" s="12"/>
    </row>
    <row r="28" spans="1:13" ht="15.75" customHeight="1" x14ac:dyDescent="0.25">
      <c r="H28" s="12"/>
      <c r="I28" s="12"/>
      <c r="J28" s="12"/>
    </row>
    <row r="29" spans="1:13" ht="32.25" customHeight="1" x14ac:dyDescent="0.25"/>
    <row r="30" spans="1:13" ht="32.25" customHeight="1" x14ac:dyDescent="0.25"/>
    <row r="31" spans="1:13" ht="32.25" customHeight="1" x14ac:dyDescent="0.25"/>
    <row r="32" spans="1:13" ht="32.25" customHeight="1" x14ac:dyDescent="0.25"/>
    <row r="33" spans="13:13" ht="46.5" customHeight="1" x14ac:dyDescent="0.25">
      <c r="M33" s="29"/>
    </row>
    <row r="34" spans="13:13" ht="32.25" customHeight="1" x14ac:dyDescent="0.25">
      <c r="M34" s="29"/>
    </row>
    <row r="35" spans="13:13" ht="32.25" customHeight="1" x14ac:dyDescent="0.25">
      <c r="M35" s="29"/>
    </row>
    <row r="36" spans="13:13" ht="32.25" customHeight="1" x14ac:dyDescent="0.25">
      <c r="M36" s="29"/>
    </row>
    <row r="37" spans="13:13" ht="32.25" customHeight="1" x14ac:dyDescent="0.25">
      <c r="M37" s="29"/>
    </row>
    <row r="38" spans="13:13" ht="32.25" customHeight="1" x14ac:dyDescent="0.25">
      <c r="M38" s="29"/>
    </row>
    <row r="39" spans="13:13" ht="32.25" customHeight="1" x14ac:dyDescent="0.25">
      <c r="M39" s="29"/>
    </row>
    <row r="40" spans="13:13" ht="32.25" customHeight="1" x14ac:dyDescent="0.25">
      <c r="M40" s="29"/>
    </row>
    <row r="41" spans="13:13" ht="32.25" customHeight="1" x14ac:dyDescent="0.25">
      <c r="M41" s="29"/>
    </row>
    <row r="42" spans="13:13" ht="32.25" customHeight="1" x14ac:dyDescent="0.25">
      <c r="M42" s="29"/>
    </row>
    <row r="43" spans="13:13" ht="32.25" customHeight="1" x14ac:dyDescent="0.25">
      <c r="M43" s="29"/>
    </row>
    <row r="44" spans="13:13" ht="32.25" customHeight="1" x14ac:dyDescent="0.25">
      <c r="M44" s="29"/>
    </row>
    <row r="45" spans="13:13" ht="32.25" customHeight="1" x14ac:dyDescent="0.25">
      <c r="M45" s="29"/>
    </row>
    <row r="46" spans="13:13" ht="32.25" customHeight="1" x14ac:dyDescent="0.25">
      <c r="M46" s="29"/>
    </row>
    <row r="47" spans="13:13" ht="32.25" customHeight="1" x14ac:dyDescent="0.25">
      <c r="M47" s="29"/>
    </row>
    <row r="48" spans="13:13" ht="32.25" customHeight="1" x14ac:dyDescent="0.25">
      <c r="M48" s="29"/>
    </row>
    <row r="49" spans="13:13" ht="32.25" customHeight="1" x14ac:dyDescent="0.25">
      <c r="M49" s="29"/>
    </row>
    <row r="50" spans="13:13" ht="32.25" customHeight="1" x14ac:dyDescent="0.25">
      <c r="M50" s="29"/>
    </row>
    <row r="51" spans="13:13" ht="32.25" customHeight="1" x14ac:dyDescent="0.25">
      <c r="M51" s="29"/>
    </row>
    <row r="52" spans="13:13" ht="32.25" customHeight="1" x14ac:dyDescent="0.25">
      <c r="M52" s="29"/>
    </row>
    <row r="53" spans="13:13" ht="32.25" customHeight="1" x14ac:dyDescent="0.25">
      <c r="M53" s="29"/>
    </row>
    <row r="54" spans="13:13" ht="32.25" customHeight="1" x14ac:dyDescent="0.25">
      <c r="M54" s="29"/>
    </row>
    <row r="55" spans="13:13" ht="32.25" customHeight="1" x14ac:dyDescent="0.25">
      <c r="M55" s="29"/>
    </row>
    <row r="56" spans="13:13" ht="32.25" customHeight="1" x14ac:dyDescent="0.25">
      <c r="M56" s="29"/>
    </row>
    <row r="57" spans="13:13" ht="32.25" customHeight="1" x14ac:dyDescent="0.25">
      <c r="M57" s="29"/>
    </row>
    <row r="58" spans="13:13" ht="32.25" customHeight="1" x14ac:dyDescent="0.25">
      <c r="M58" s="29"/>
    </row>
    <row r="59" spans="13:13" ht="32.25" customHeight="1" x14ac:dyDescent="0.25">
      <c r="M59" s="29"/>
    </row>
    <row r="60" spans="13:13" ht="32.25" customHeight="1" x14ac:dyDescent="0.25">
      <c r="M60" s="29"/>
    </row>
    <row r="61" spans="13:13" ht="32.25" customHeight="1" x14ac:dyDescent="0.25">
      <c r="M61" s="29"/>
    </row>
    <row r="62" spans="13:13" ht="32.25" customHeight="1" x14ac:dyDescent="0.25">
      <c r="M62" s="29"/>
    </row>
    <row r="63" spans="13:13" ht="32.25" customHeight="1" x14ac:dyDescent="0.25">
      <c r="M63" s="29"/>
    </row>
    <row r="64" spans="13:13" ht="32.25" customHeight="1" x14ac:dyDescent="0.25">
      <c r="M64" s="29"/>
    </row>
    <row r="65" spans="1:13" ht="32.25" customHeight="1" x14ac:dyDescent="0.25">
      <c r="M65" s="29"/>
    </row>
    <row r="66" spans="1:13" ht="32.25" customHeight="1" x14ac:dyDescent="0.25">
      <c r="M66" s="29"/>
    </row>
    <row r="67" spans="1:13" ht="32.25" customHeight="1" x14ac:dyDescent="0.25">
      <c r="M67" s="29"/>
    </row>
    <row r="68" spans="1:13" ht="32.25" customHeight="1" x14ac:dyDescent="0.25">
      <c r="M68" s="29"/>
    </row>
    <row r="69" spans="1:13" ht="32.25" customHeight="1" x14ac:dyDescent="0.25"/>
    <row r="70" spans="1:13" ht="32.25" customHeight="1" x14ac:dyDescent="0.25"/>
    <row r="71" spans="1:13" ht="32.25" customHeight="1" x14ac:dyDescent="0.25">
      <c r="M71" s="1"/>
    </row>
    <row r="72" spans="1:13" ht="32.25" customHeight="1" x14ac:dyDescent="0.25">
      <c r="M72" s="1"/>
    </row>
    <row r="73" spans="1:13" ht="32.25" customHeight="1" x14ac:dyDescent="0.3">
      <c r="M73" s="18"/>
    </row>
    <row r="74" spans="1:13" ht="32.25" customHeight="1" x14ac:dyDescent="0.25"/>
    <row r="75" spans="1:13" ht="32.25" customHeight="1" x14ac:dyDescent="0.25"/>
    <row r="76" spans="1:13" ht="32.25" customHeight="1" x14ac:dyDescent="0.25"/>
    <row r="77" spans="1:13" ht="32.25" customHeight="1" x14ac:dyDescent="0.25"/>
    <row r="78" spans="1:13" s="1" customFormat="1" ht="37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1" customFormat="1" ht="37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s="18" customFormat="1" ht="18.75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</sheetData>
  <mergeCells count="18">
    <mergeCell ref="A5:D5"/>
    <mergeCell ref="A6:D6"/>
    <mergeCell ref="A7:D7"/>
    <mergeCell ref="A8:D8"/>
    <mergeCell ref="A10:D10"/>
    <mergeCell ref="A9:D9"/>
    <mergeCell ref="A14:A15"/>
    <mergeCell ref="B14:B15"/>
    <mergeCell ref="C14:C15"/>
    <mergeCell ref="D14:D15"/>
    <mergeCell ref="J10:L10"/>
    <mergeCell ref="A13:L13"/>
    <mergeCell ref="I14:I15"/>
    <mergeCell ref="J14:J15"/>
    <mergeCell ref="K14:L14"/>
    <mergeCell ref="G14:H14"/>
    <mergeCell ref="E14:E15"/>
    <mergeCell ref="F14:F15"/>
  </mergeCells>
  <phoneticPr fontId="0" type="noConversion"/>
  <pageMargins left="0.23" right="0.15748031496062992" top="0.23622047244094491" bottom="0.15748031496062992" header="0.15748031496062992" footer="0.15748031496062992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VIKA</cp:lastModifiedBy>
  <cp:lastPrinted>2020-03-25T08:57:50Z</cp:lastPrinted>
  <dcterms:created xsi:type="dcterms:W3CDTF">2011-11-02T09:57:22Z</dcterms:created>
  <dcterms:modified xsi:type="dcterms:W3CDTF">2020-08-20T11:46:10Z</dcterms:modified>
</cp:coreProperties>
</file>